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nisachaiklieng/Dropbox/Manuscript/SHIFT/FERA inpress/"/>
    </mc:Choice>
  </mc:AlternateContent>
  <xr:revisionPtr revIDLastSave="0" documentId="8_{D152CDFD-2039-784C-81BB-10F864B8A0CD}" xr6:coauthVersionLast="47" xr6:coauthVersionMax="47" xr10:uidLastSave="{00000000-0000-0000-0000-000000000000}"/>
  <bookViews>
    <workbookView xWindow="0" yWindow="760" windowWidth="26380" windowHeight="15160" xr2:uid="{C25D3261-C71A-411A-8B08-FA1C240EE231}"/>
  </bookViews>
  <sheets>
    <sheet name="F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D26" i="1"/>
  <c r="H26" i="1" l="1"/>
</calcChain>
</file>

<file path=xl/sharedStrings.xml><?xml version="1.0" encoding="utf-8"?>
<sst xmlns="http://schemas.openxmlformats.org/spreadsheetml/2006/main" count="17" uniqueCount="17">
  <si>
    <t>Part 1</t>
  </si>
  <si>
    <t>Add Force/Load Score</t>
  </si>
  <si>
    <t>Part 2</t>
  </si>
  <si>
    <t>Add Repetition Score</t>
  </si>
  <si>
    <t>Part 3</t>
  </si>
  <si>
    <t>Add Twisting/Rotation Score</t>
  </si>
  <si>
    <t>Step 3: Add Score</t>
  </si>
  <si>
    <t xml:space="preserve">Step 4: Find the number for Score A in Table A for both Upper and Lower body parts </t>
  </si>
  <si>
    <t>Upper Body Score</t>
  </si>
  <si>
    <t>Lower Body Score</t>
  </si>
  <si>
    <t>Step 5: FERA Score</t>
  </si>
  <si>
    <t>Table B score (UB *LB)</t>
  </si>
  <si>
    <t>Add Score (Step 3)</t>
  </si>
  <si>
    <t>Final FERA Score</t>
  </si>
  <si>
    <r>
      <rPr>
        <b/>
        <sz val="11"/>
        <color theme="1"/>
        <rFont val="Aptos Narrow"/>
        <family val="2"/>
        <scheme val="minor"/>
      </rPr>
      <t>Instructions:</t>
    </r>
    <r>
      <rPr>
        <sz val="11"/>
        <color theme="1"/>
        <rFont val="Aptos Narrow"/>
        <family val="2"/>
        <scheme val="minor"/>
      </rPr>
      <t xml:space="preserve"> Step 1. The body assessment was divided into two parts as follows: Part 1: Upper-Body Assessment, which mainly considers the position of the shoulders, arms, and back, and Part 2:  Lower-Body Assessment, which primarily considers the position of the legs and feet. This step has a maximum score of 4 points. </t>
    </r>
    <r>
      <rPr>
        <sz val="11"/>
        <color rgb="FFFF0000"/>
        <rFont val="Aptos Narrow"/>
        <family val="2"/>
        <scheme val="minor"/>
      </rPr>
      <t>Select from the dropdown menu.</t>
    </r>
    <r>
      <rPr>
        <sz val="11"/>
        <color theme="1"/>
        <rFont val="Aptos Narrow"/>
        <family val="2"/>
        <scheme val="minor"/>
      </rPr>
      <t xml:space="preserve"> 
Step 2. Estimating the duration of work: Work duration was divided into two parts: Part 1, Upper-Body Assessment, and Part 2, Lower-Body Assessment. </t>
    </r>
    <r>
      <rPr>
        <sz val="11"/>
        <color rgb="FFFF0000"/>
        <rFont val="Aptos Narrow"/>
        <family val="2"/>
        <scheme val="minor"/>
      </rPr>
      <t xml:space="preserve">Select from the dropdown menu. 
</t>
    </r>
    <r>
      <rPr>
        <sz val="11"/>
        <rFont val="Aptos Narrow"/>
        <family val="2"/>
        <scheme val="minor"/>
      </rPr>
      <t xml:space="preserve">Step 3. Additional score to risk posture and work duration according to force effort, repeated posture, and twist application: The modification score from adding to the previous steps was divided into three parts as follows: Part 1: Force effort +1, means less than 5 kg of effort, +2 means between 5 and 10 kg of effort, and +3 means more than 10 kg of effort, Part 2: The posture is repeated or the wrist is used repeatedly or any part is used more than 4 times in 1 minute, and Part 3: +1 means twisting/turning of the wrist or neck or any other joint while working. This step has a maximum score of 5. </t>
    </r>
    <r>
      <rPr>
        <sz val="11"/>
        <color rgb="FFFF0000"/>
        <rFont val="Aptos Narrow"/>
        <family val="2"/>
        <scheme val="minor"/>
      </rPr>
      <t xml:space="preserve">Select from the dropdown menu for each Part. If N/A, select 0.
</t>
    </r>
    <r>
      <rPr>
        <sz val="11"/>
        <rFont val="Aptos Narrow"/>
        <family val="2"/>
        <scheme val="minor"/>
      </rPr>
      <t xml:space="preserve">Step 4: Find the number for Score A in Table A for both Upper and Lower body parts and select from the dropdown menu. 
Step 5. The tool will automatically calculate the FERA score for you. The final </t>
    </r>
    <r>
      <rPr>
        <b/>
        <sz val="11"/>
        <rFont val="Aptos Narrow"/>
        <family val="2"/>
        <scheme val="minor"/>
      </rPr>
      <t>FERA score</t>
    </r>
    <r>
      <rPr>
        <sz val="11"/>
        <rFont val="Aptos Narrow"/>
        <family val="2"/>
        <scheme val="minor"/>
      </rPr>
      <t xml:space="preserve"> is color-coded based on the risk level. </t>
    </r>
    <r>
      <rPr>
        <sz val="11"/>
        <color rgb="FFFF0000"/>
        <rFont val="Aptos Narrow"/>
        <family val="2"/>
        <scheme val="minor"/>
      </rPr>
      <t xml:space="preserve">
</t>
    </r>
  </si>
  <si>
    <t>Farmers’ Ergonomic Risk Assessment (FERA)</t>
  </si>
  <si>
    <t>Produced by Prof.Dr.Sunisa Chaiklieng. Faculty of Public Health, Khon Kaen University, Thailand (email:csunis@kku.ac.th)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</si>
</sst>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9" tint="-0.499984740745262"/>
      <name val="Aptos Narrow (Body)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13"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63007</xdr:colOff>
      <xdr:row>1</xdr:row>
      <xdr:rowOff>30480</xdr:rowOff>
    </xdr:from>
    <xdr:to>
      <xdr:col>17</xdr:col>
      <xdr:colOff>318096</xdr:colOff>
      <xdr:row>18</xdr:row>
      <xdr:rowOff>77831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763393-54B5-DEB5-0BB5-4620876E1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37487" y="142240"/>
          <a:ext cx="6290129" cy="341031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83820</xdr:rowOff>
    </xdr:from>
    <xdr:to>
      <xdr:col>4</xdr:col>
      <xdr:colOff>724220</xdr:colOff>
      <xdr:row>16</xdr:row>
      <xdr:rowOff>160249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B84EAF-A765-4234-43CF-47108A0D5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495300"/>
          <a:ext cx="3696020" cy="263674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952500</xdr:colOff>
      <xdr:row>3</xdr:row>
      <xdr:rowOff>0</xdr:rowOff>
    </xdr:from>
    <xdr:to>
      <xdr:col>6</xdr:col>
      <xdr:colOff>2103395</xdr:colOff>
      <xdr:row>16</xdr:row>
      <xdr:rowOff>152620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C8D7A5-2D64-FF57-DA65-67895B91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0" y="563880"/>
          <a:ext cx="3170195" cy="2530059"/>
        </a:xfrm>
        <a:prstGeom prst="rect">
          <a:avLst/>
        </a:prstGeom>
      </xdr:spPr>
    </xdr:pic>
    <xdr:clientData/>
  </xdr:twoCellAnchor>
  <xdr:twoCellAnchor editAs="oneCell">
    <xdr:from>
      <xdr:col>8</xdr:col>
      <xdr:colOff>223520</xdr:colOff>
      <xdr:row>18</xdr:row>
      <xdr:rowOff>55700</xdr:rowOff>
    </xdr:from>
    <xdr:to>
      <xdr:col>16</xdr:col>
      <xdr:colOff>650240</xdr:colOff>
      <xdr:row>28</xdr:row>
      <xdr:rowOff>109701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E66B3B8-1674-1C33-121E-0C024D153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98000" y="3530420"/>
          <a:ext cx="5791200" cy="4138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9E38-8176-4C5C-86A5-96ADC52CA11B}">
  <dimension ref="B1:AA29"/>
  <sheetViews>
    <sheetView showGridLines="0" tabSelected="1" zoomScale="106" workbookViewId="0">
      <selection activeCell="T15" sqref="T15"/>
    </sheetView>
  </sheetViews>
  <sheetFormatPr baseColWidth="10" defaultColWidth="8.83203125" defaultRowHeight="15" x14ac:dyDescent="0.2"/>
  <cols>
    <col min="1" max="1" width="7.5" customWidth="1"/>
    <col min="3" max="3" width="26.1640625" customWidth="1"/>
    <col min="5" max="5" width="20.5" customWidth="1"/>
    <col min="7" max="7" width="31" customWidth="1"/>
  </cols>
  <sheetData>
    <row r="1" spans="2:7" ht="15" customHeight="1" thickBot="1" x14ac:dyDescent="0.25"/>
    <row r="2" spans="2:7" ht="19" thickBot="1" x14ac:dyDescent="0.25">
      <c r="B2" s="18" t="s">
        <v>15</v>
      </c>
      <c r="C2" s="19"/>
      <c r="D2" s="19"/>
      <c r="E2" s="19"/>
      <c r="F2" s="19"/>
      <c r="G2" s="20"/>
    </row>
    <row r="3" spans="2:7" x14ac:dyDescent="0.2">
      <c r="B3" s="3"/>
      <c r="G3" s="4"/>
    </row>
    <row r="4" spans="2:7" x14ac:dyDescent="0.2">
      <c r="B4" s="3"/>
      <c r="G4" s="4"/>
    </row>
    <row r="5" spans="2:7" x14ac:dyDescent="0.2">
      <c r="B5" s="3"/>
      <c r="G5" s="4"/>
    </row>
    <row r="6" spans="2:7" x14ac:dyDescent="0.2">
      <c r="B6" s="3"/>
      <c r="G6" s="4"/>
    </row>
    <row r="7" spans="2:7" x14ac:dyDescent="0.2">
      <c r="B7" s="3"/>
      <c r="G7" s="4"/>
    </row>
    <row r="8" spans="2:7" x14ac:dyDescent="0.2">
      <c r="B8" s="3"/>
      <c r="G8" s="4"/>
    </row>
    <row r="9" spans="2:7" x14ac:dyDescent="0.2">
      <c r="B9" s="3"/>
      <c r="G9" s="4"/>
    </row>
    <row r="10" spans="2:7" x14ac:dyDescent="0.2">
      <c r="B10" s="3"/>
      <c r="G10" s="4"/>
    </row>
    <row r="11" spans="2:7" x14ac:dyDescent="0.2">
      <c r="B11" s="3"/>
      <c r="G11" s="4"/>
    </row>
    <row r="12" spans="2:7" x14ac:dyDescent="0.2">
      <c r="B12" s="3"/>
      <c r="G12" s="4"/>
    </row>
    <row r="13" spans="2:7" x14ac:dyDescent="0.2">
      <c r="B13" s="3"/>
      <c r="G13" s="4"/>
    </row>
    <row r="14" spans="2:7" x14ac:dyDescent="0.2">
      <c r="B14" s="3"/>
      <c r="G14" s="4"/>
    </row>
    <row r="15" spans="2:7" x14ac:dyDescent="0.2">
      <c r="B15" s="3"/>
      <c r="G15" s="4"/>
    </row>
    <row r="16" spans="2:7" x14ac:dyDescent="0.2">
      <c r="B16" s="3"/>
      <c r="G16" s="4"/>
    </row>
    <row r="17" spans="2:27" ht="16" thickBot="1" x14ac:dyDescent="0.25">
      <c r="B17" s="3"/>
      <c r="G17" s="4"/>
    </row>
    <row r="18" spans="2:27" ht="17" thickBot="1" x14ac:dyDescent="0.25">
      <c r="B18" s="9" t="s">
        <v>6</v>
      </c>
      <c r="C18" s="10"/>
      <c r="D18" s="10"/>
      <c r="E18" s="10"/>
      <c r="F18" s="10"/>
      <c r="G18" s="11"/>
    </row>
    <row r="19" spans="2:27" ht="16" thickBot="1" x14ac:dyDescent="0.25">
      <c r="B19" s="3" t="s">
        <v>0</v>
      </c>
      <c r="C19" t="s">
        <v>1</v>
      </c>
      <c r="D19" t="s">
        <v>2</v>
      </c>
      <c r="E19" t="s">
        <v>3</v>
      </c>
      <c r="F19" t="s">
        <v>4</v>
      </c>
      <c r="G19" s="4" t="s">
        <v>5</v>
      </c>
    </row>
    <row r="20" spans="2:27" ht="16" thickBot="1" x14ac:dyDescent="0.25">
      <c r="B20" s="1">
        <v>1</v>
      </c>
      <c r="D20" s="1">
        <v>1</v>
      </c>
      <c r="F20" s="1">
        <v>1</v>
      </c>
      <c r="G20" s="4"/>
      <c r="AA20">
        <v>0</v>
      </c>
    </row>
    <row r="21" spans="2:27" ht="9.5" customHeight="1" thickBot="1" x14ac:dyDescent="0.25">
      <c r="B21" s="3"/>
      <c r="G21" s="4"/>
      <c r="AA21">
        <v>1</v>
      </c>
    </row>
    <row r="22" spans="2:27" ht="17" thickBot="1" x14ac:dyDescent="0.25">
      <c r="B22" s="9" t="s">
        <v>7</v>
      </c>
      <c r="C22" s="10"/>
      <c r="D22" s="10"/>
      <c r="E22" s="10"/>
      <c r="F22" s="10"/>
      <c r="G22" s="11"/>
      <c r="AA22">
        <v>2</v>
      </c>
    </row>
    <row r="23" spans="2:27" ht="16" thickBot="1" x14ac:dyDescent="0.25">
      <c r="B23" s="3"/>
      <c r="C23" s="5" t="s">
        <v>8</v>
      </c>
      <c r="D23" s="1">
        <v>4</v>
      </c>
      <c r="E23" s="5" t="s">
        <v>9</v>
      </c>
      <c r="F23" s="1">
        <v>4</v>
      </c>
      <c r="G23" s="4"/>
      <c r="AA23">
        <v>3</v>
      </c>
    </row>
    <row r="24" spans="2:27" ht="8.5" customHeight="1" thickBot="1" x14ac:dyDescent="0.25">
      <c r="B24" s="3"/>
      <c r="G24" s="4"/>
      <c r="AA24">
        <v>4</v>
      </c>
    </row>
    <row r="25" spans="2:27" ht="20" thickBot="1" x14ac:dyDescent="0.3">
      <c r="B25" s="12" t="s">
        <v>10</v>
      </c>
      <c r="C25" s="13"/>
      <c r="D25" s="13"/>
      <c r="E25" s="13"/>
      <c r="F25" s="13"/>
      <c r="G25" s="14"/>
    </row>
    <row r="26" spans="2:27" ht="20" thickBot="1" x14ac:dyDescent="0.3">
      <c r="B26" s="6"/>
      <c r="C26" s="7" t="s">
        <v>11</v>
      </c>
      <c r="D26" s="1">
        <f>D23*F23</f>
        <v>16</v>
      </c>
      <c r="E26" s="7" t="s">
        <v>12</v>
      </c>
      <c r="F26" s="1">
        <f>B20+D20+F20</f>
        <v>3</v>
      </c>
      <c r="G26" s="8" t="s">
        <v>13</v>
      </c>
      <c r="H26" s="2">
        <f>D26+F26</f>
        <v>19</v>
      </c>
    </row>
    <row r="27" spans="2:27" ht="16" thickBot="1" x14ac:dyDescent="0.25"/>
    <row r="28" spans="2:27" ht="184.75" customHeight="1" thickBot="1" x14ac:dyDescent="0.25">
      <c r="B28" s="15" t="s">
        <v>14</v>
      </c>
      <c r="C28" s="16"/>
      <c r="D28" s="16"/>
      <c r="E28" s="16"/>
      <c r="F28" s="16"/>
      <c r="G28" s="17"/>
    </row>
    <row r="29" spans="2:27" x14ac:dyDescent="0.2">
      <c r="B29" s="21"/>
      <c r="C29" s="21" t="s">
        <v>16</v>
      </c>
    </row>
  </sheetData>
  <mergeCells count="5">
    <mergeCell ref="B18:G18"/>
    <mergeCell ref="B22:G22"/>
    <mergeCell ref="B25:G25"/>
    <mergeCell ref="B2:G2"/>
    <mergeCell ref="B28:G28"/>
  </mergeCells>
  <conditionalFormatting sqref="D23">
    <cfRule type="cellIs" dxfId="12" priority="5" operator="equal">
      <formula>4</formula>
    </cfRule>
    <cfRule type="cellIs" dxfId="11" priority="6" operator="equal">
      <formula>3</formula>
    </cfRule>
    <cfRule type="cellIs" dxfId="10" priority="7" operator="equal">
      <formula>2</formula>
    </cfRule>
    <cfRule type="cellIs" dxfId="9" priority="8" operator="equal">
      <formula>1</formula>
    </cfRule>
  </conditionalFormatting>
  <conditionalFormatting sqref="F23">
    <cfRule type="cellIs" dxfId="8" priority="1" operator="equal">
      <formula>4</formula>
    </cfRule>
    <cfRule type="cellIs" dxfId="7" priority="2" operator="equal">
      <formula>3</formula>
    </cfRule>
    <cfRule type="cellIs" dxfId="6" priority="3" operator="equal">
      <formula>2</formula>
    </cfRule>
    <cfRule type="cellIs" dxfId="5" priority="4" operator="equal">
      <formula>1</formula>
    </cfRule>
  </conditionalFormatting>
  <conditionalFormatting sqref="H26">
    <cfRule type="cellIs" dxfId="4" priority="9" stopIfTrue="1" operator="greaterThanOrEqual">
      <formula>15</formula>
    </cfRule>
    <cfRule type="cellIs" dxfId="3" priority="11" stopIfTrue="1" operator="between">
      <formula>8</formula>
      <formula>14</formula>
    </cfRule>
    <cfRule type="cellIs" dxfId="2" priority="12" stopIfTrue="1" operator="between">
      <formula>4</formula>
      <formula>7</formula>
    </cfRule>
    <cfRule type="cellIs" dxfId="1" priority="13" stopIfTrue="1" operator="between">
      <formula>1.1</formula>
      <formula>3.1</formula>
    </cfRule>
    <cfRule type="cellIs" dxfId="0" priority="14" stopIfTrue="1" operator="equal">
      <formula>1</formula>
    </cfRule>
  </conditionalFormatting>
  <dataValidations count="3">
    <dataValidation type="list" allowBlank="1" showInputMessage="1" showErrorMessage="1" sqref="F20 D20" xr:uid="{91E1C6CD-005A-49B6-B67F-970F43F65BD1}">
      <formula1>$AA$20:$AA$21</formula1>
    </dataValidation>
    <dataValidation type="list" allowBlank="1" showInputMessage="1" showErrorMessage="1" sqref="B20" xr:uid="{3DF4D288-7DA1-468D-9DE5-EE4456980389}">
      <formula1>$AA$20:$AA$23</formula1>
    </dataValidation>
    <dataValidation type="list" allowBlank="1" showInputMessage="1" showErrorMessage="1" sqref="D23 F23" xr:uid="{18F657B9-95CF-478F-A959-A66CFEFE91C0}">
      <formula1>$AA$21:$AA$24</formula1>
    </dataValidation>
  </dataValidation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Popov</dc:creator>
  <cp:lastModifiedBy>Sunisa Chaiklieng</cp:lastModifiedBy>
  <dcterms:created xsi:type="dcterms:W3CDTF">2025-12-16T16:27:44Z</dcterms:created>
  <dcterms:modified xsi:type="dcterms:W3CDTF">2026-03-29T02:32:45Z</dcterms:modified>
</cp:coreProperties>
</file>